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65" windowWidth="14520" windowHeight="1146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Приложение!$A$1:$D$98</definedName>
  </definedNames>
  <calcPr calcId="144525"/>
</workbook>
</file>

<file path=xl/calcChain.xml><?xml version="1.0" encoding="utf-8"?>
<calcChain xmlns="http://schemas.openxmlformats.org/spreadsheetml/2006/main">
  <c r="B75" i="31" l="1"/>
  <c r="B71" i="31"/>
  <c r="B62" i="31"/>
  <c r="B28" i="31"/>
  <c r="B15" i="31"/>
  <c r="B10" i="31"/>
  <c r="B9" i="31"/>
  <c r="C28" i="31" l="1"/>
  <c r="D28" i="31" l="1"/>
  <c r="C75" i="31" l="1"/>
  <c r="D75" i="31"/>
  <c r="C71" i="31"/>
  <c r="D71" i="31"/>
  <c r="C62" i="31"/>
  <c r="D62" i="31"/>
  <c r="C10" i="31"/>
  <c r="D10" i="31"/>
  <c r="C15" i="31"/>
  <c r="D15" i="31"/>
  <c r="D9" i="31" l="1"/>
  <c r="C9" i="31"/>
</calcChain>
</file>

<file path=xl/sharedStrings.xml><?xml version="1.0" encoding="utf-8"?>
<sst xmlns="http://schemas.openxmlformats.org/spreadsheetml/2006/main" count="96" uniqueCount="92">
  <si>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</si>
  <si>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</si>
  <si>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</si>
  <si>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</si>
  <si>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</si>
  <si>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</si>
  <si>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</si>
  <si>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</si>
  <si>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</si>
  <si>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</si>
  <si>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</si>
  <si>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</si>
  <si>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</si>
  <si>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</si>
  <si>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</si>
  <si>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</si>
  <si>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</si>
  <si>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</si>
  <si>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</si>
  <si>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</si>
  <si>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</si>
  <si>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</si>
  <si>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</si>
  <si>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</si>
  <si>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</si>
  <si>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</si>
  <si>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</si>
  <si>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</si>
  <si>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</si>
  <si>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</si>
  <si>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</si>
  <si>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</si>
  <si>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</si>
  <si>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</si>
  <si>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</si>
  <si>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</si>
  <si>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</si>
  <si>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</si>
  <si>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</si>
  <si>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</si>
  <si>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</si>
  <si>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</si>
  <si>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</si>
  <si>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</si>
  <si>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</si>
  <si>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</si>
  <si>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</si>
  <si>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</si>
  <si>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</si>
  <si>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</si>
  <si>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</si>
  <si>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</si>
  <si>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</si>
  <si>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</si>
  <si>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</si>
  <si>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</si>
  <si>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</si>
  <si>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</si>
  <si>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</si>
  <si>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</si>
  <si>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</si>
  <si>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</si>
  <si>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</si>
  <si>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</si>
  <si>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</si>
  <si>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</si>
  <si>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</si>
  <si>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</si>
  <si>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</si>
  <si>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</si>
  <si>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</si>
  <si>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</si>
  <si>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</si>
  <si>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</si>
  <si>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</si>
  <si>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</si>
  <si>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</si>
  <si>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</si>
  <si>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</si>
  <si>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</si>
  <si>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</si>
  <si>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</si>
  <si>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</si>
  <si>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Первомайское сельское поселение</t>
  </si>
  <si>
    <t>Глава Администрации                                 М.Н.Левочкин</t>
  </si>
  <si>
    <t>Главный бухгалтер                                       И.В.Михайлова</t>
  </si>
  <si>
    <t>Исполнитель:</t>
  </si>
  <si>
    <t>И.В. Михайлова</t>
  </si>
  <si>
    <t>тел. 54-5-03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</si>
  <si>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2023 год</t>
    </r>
  </si>
  <si>
    <t>Годовой план на 01.09.2024</t>
  </si>
  <si>
    <t>Фактическое исполнение на 01.09.2024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</si>
</sst>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_-* #,##0.0_р_._-;\-* #,##0.0_р_._-;_-* &quot;-&quot;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4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right" vertical="center" wrapText="1"/>
    </xf>
    <xf numFmtId="49" fontId="11" fillId="0" borderId="1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166" fontId="5" fillId="0" borderId="1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2"/>
  <sheetViews>
    <sheetView tabSelected="1" view="pageBreakPreview" zoomScaleNormal="100" zoomScaleSheetLayoutView="100" workbookViewId="0">
      <selection activeCell="F23" sqref="F23"/>
    </sheetView>
  </sheetViews>
  <sheetFormatPr defaultRowHeight="15.75" x14ac:dyDescent="0.2"/>
  <cols>
    <col min="1" max="1" width="83.85546875" style="2" customWidth="1"/>
    <col min="2" max="2" width="16" style="2" customWidth="1"/>
    <col min="3" max="3" width="16.28515625" style="8" customWidth="1"/>
    <col min="4" max="4" width="16.5703125" style="8" customWidth="1"/>
    <col min="5" max="5" width="28.28515625" style="2" customWidth="1"/>
    <col min="6" max="16384" width="9.140625" style="2"/>
  </cols>
  <sheetData>
    <row r="1" spans="1:4" x14ac:dyDescent="0.2">
      <c r="C1" s="7"/>
      <c r="D1" s="9" t="s">
        <v>46</v>
      </c>
    </row>
    <row r="2" spans="1:4" ht="18.75" x14ac:dyDescent="0.2">
      <c r="A2" s="37" t="s">
        <v>45</v>
      </c>
      <c r="B2" s="37"/>
      <c r="C2" s="38"/>
      <c r="D2" s="38"/>
    </row>
    <row r="3" spans="1:4" x14ac:dyDescent="0.2">
      <c r="A3" s="40" t="s">
        <v>47</v>
      </c>
      <c r="B3" s="40"/>
      <c r="C3" s="40"/>
      <c r="D3" s="40"/>
    </row>
    <row r="4" spans="1:4" x14ac:dyDescent="0.2">
      <c r="A4" s="38" t="s">
        <v>83</v>
      </c>
      <c r="B4" s="38"/>
      <c r="C4" s="38"/>
      <c r="D4" s="38"/>
    </row>
    <row r="5" spans="1:4" x14ac:dyDescent="0.2">
      <c r="A5" s="39" t="s">
        <v>44</v>
      </c>
      <c r="B5" s="39"/>
      <c r="C5" s="39"/>
      <c r="D5" s="39"/>
    </row>
    <row r="6" spans="1:4" x14ac:dyDescent="0.2">
      <c r="A6" s="3"/>
      <c r="B6" s="3"/>
      <c r="D6" s="9" t="s">
        <v>43</v>
      </c>
    </row>
    <row r="7" spans="1:4" ht="63" x14ac:dyDescent="0.2">
      <c r="A7" s="1" t="s">
        <v>48</v>
      </c>
      <c r="B7" s="1" t="s">
        <v>89</v>
      </c>
      <c r="C7" s="1" t="s">
        <v>90</v>
      </c>
      <c r="D7" s="10" t="s">
        <v>91</v>
      </c>
    </row>
    <row r="8" spans="1:4" x14ac:dyDescent="0.2">
      <c r="A8" s="4">
        <v>1</v>
      </c>
      <c r="B8" s="4">
        <v>2</v>
      </c>
      <c r="C8" s="4">
        <v>3</v>
      </c>
      <c r="D8" s="11">
        <v>4</v>
      </c>
    </row>
    <row r="9" spans="1:4" ht="25.5" x14ac:dyDescent="0.2">
      <c r="A9" s="13" t="s">
        <v>49</v>
      </c>
      <c r="B9" s="14">
        <f>B10+B15+B28+B62+B71+B75+B84</f>
        <v>2520.4</v>
      </c>
      <c r="C9" s="14">
        <f>C10+C15+C28+C62+C71+C75+C84</f>
        <v>4175.3999999999996</v>
      </c>
      <c r="D9" s="14">
        <f>D10+D15+D28+D62+D71+D75+D84</f>
        <v>2870.6</v>
      </c>
    </row>
    <row r="10" spans="1:4" x14ac:dyDescent="0.2">
      <c r="A10" s="13" t="s">
        <v>64</v>
      </c>
      <c r="B10" s="14">
        <f t="shared" ref="B10" si="0">SUM(B11:B14)</f>
        <v>0</v>
      </c>
      <c r="C10" s="14">
        <f t="shared" ref="C10:D10" si="1">SUM(C11:C14)</f>
        <v>0</v>
      </c>
      <c r="D10" s="14">
        <f t="shared" si="1"/>
        <v>0</v>
      </c>
    </row>
    <row r="11" spans="1:4" x14ac:dyDescent="0.2">
      <c r="A11" s="16" t="s">
        <v>58</v>
      </c>
      <c r="B11" s="17"/>
      <c r="C11" s="17"/>
      <c r="D11" s="17"/>
    </row>
    <row r="12" spans="1:4" x14ac:dyDescent="0.2">
      <c r="A12" s="16" t="s">
        <v>59</v>
      </c>
      <c r="B12" s="17"/>
      <c r="C12" s="17"/>
      <c r="D12" s="17"/>
    </row>
    <row r="13" spans="1:4" x14ac:dyDescent="0.2">
      <c r="A13" s="16" t="s">
        <v>54</v>
      </c>
      <c r="B13" s="17"/>
      <c r="C13" s="17"/>
      <c r="D13" s="17"/>
    </row>
    <row r="14" spans="1:4" x14ac:dyDescent="0.2">
      <c r="A14" s="16" t="s">
        <v>76</v>
      </c>
      <c r="B14" s="17"/>
      <c r="C14" s="17"/>
      <c r="D14" s="17"/>
    </row>
    <row r="15" spans="1:4" x14ac:dyDescent="0.2">
      <c r="A15" s="21" t="s">
        <v>65</v>
      </c>
      <c r="B15" s="25">
        <f t="shared" ref="B15" si="2">SUM(B16:B27)</f>
        <v>1680.8</v>
      </c>
      <c r="C15" s="25">
        <f t="shared" ref="C15:D15" si="3">SUM(C16:C27)</f>
        <v>1850.6999999999998</v>
      </c>
      <c r="D15" s="25">
        <f t="shared" si="3"/>
        <v>1121.4999999999998</v>
      </c>
    </row>
    <row r="16" spans="1:4" s="12" customFormat="1" ht="18.75" customHeight="1" x14ac:dyDescent="0.2">
      <c r="A16" s="16" t="s">
        <v>41</v>
      </c>
      <c r="B16" s="26">
        <v>168</v>
      </c>
      <c r="C16" s="26">
        <v>142.6</v>
      </c>
      <c r="D16" s="26">
        <v>87.6</v>
      </c>
    </row>
    <row r="17" spans="1:4" s="12" customFormat="1" x14ac:dyDescent="0.2">
      <c r="A17" s="16" t="s">
        <v>42</v>
      </c>
      <c r="B17" s="27"/>
      <c r="C17" s="27"/>
      <c r="D17" s="27"/>
    </row>
    <row r="18" spans="1:4" x14ac:dyDescent="0.2">
      <c r="A18" s="16" t="s">
        <v>5</v>
      </c>
      <c r="B18" s="26">
        <v>1450.2</v>
      </c>
      <c r="C18" s="26">
        <v>1620.1</v>
      </c>
      <c r="D18" s="26">
        <v>990.8</v>
      </c>
    </row>
    <row r="19" spans="1:4" x14ac:dyDescent="0.2">
      <c r="A19" s="16" t="s">
        <v>30</v>
      </c>
      <c r="B19" s="26"/>
      <c r="C19" s="26"/>
      <c r="D19" s="26"/>
    </row>
    <row r="20" spans="1:4" x14ac:dyDescent="0.2">
      <c r="A20" s="16" t="s">
        <v>14</v>
      </c>
      <c r="B20" s="26"/>
      <c r="C20" s="26"/>
      <c r="D20" s="26"/>
    </row>
    <row r="21" spans="1:4" ht="31.5" x14ac:dyDescent="0.2">
      <c r="A21" s="18" t="s">
        <v>6</v>
      </c>
      <c r="B21" s="26">
        <v>25.3</v>
      </c>
      <c r="C21" s="26">
        <v>28.7</v>
      </c>
      <c r="D21" s="26">
        <v>14.8</v>
      </c>
    </row>
    <row r="22" spans="1:4" x14ac:dyDescent="0.2">
      <c r="A22" s="18" t="s">
        <v>7</v>
      </c>
      <c r="B22" s="26"/>
      <c r="C22" s="26"/>
      <c r="D22" s="26"/>
    </row>
    <row r="23" spans="1:4" x14ac:dyDescent="0.2">
      <c r="A23" s="18" t="s">
        <v>55</v>
      </c>
      <c r="B23" s="26">
        <v>26.2</v>
      </c>
      <c r="C23" s="26">
        <v>28.2</v>
      </c>
      <c r="D23" s="26">
        <v>12.5</v>
      </c>
    </row>
    <row r="24" spans="1:4" x14ac:dyDescent="0.2">
      <c r="A24" s="18" t="s">
        <v>56</v>
      </c>
      <c r="B24" s="26"/>
      <c r="C24" s="26"/>
      <c r="D24" s="26"/>
    </row>
    <row r="25" spans="1:4" x14ac:dyDescent="0.2">
      <c r="A25" s="18" t="s">
        <v>4</v>
      </c>
      <c r="B25" s="26"/>
      <c r="C25" s="26"/>
      <c r="D25" s="26"/>
    </row>
    <row r="26" spans="1:4" x14ac:dyDescent="0.2">
      <c r="A26" s="18" t="s">
        <v>52</v>
      </c>
      <c r="B26" s="26"/>
      <c r="C26" s="26"/>
      <c r="D26" s="26"/>
    </row>
    <row r="27" spans="1:4" x14ac:dyDescent="0.2">
      <c r="A27" s="19" t="s">
        <v>77</v>
      </c>
      <c r="B27" s="26">
        <v>11.1</v>
      </c>
      <c r="C27" s="26">
        <v>31.1</v>
      </c>
      <c r="D27" s="26">
        <v>15.8</v>
      </c>
    </row>
    <row r="28" spans="1:4" x14ac:dyDescent="0.2">
      <c r="A28" s="22" t="s">
        <v>66</v>
      </c>
      <c r="B28" s="28">
        <f>SUM(B29:B61)</f>
        <v>533.5</v>
      </c>
      <c r="C28" s="28">
        <f>SUM(C29:C61)</f>
        <v>789.1</v>
      </c>
      <c r="D28" s="28">
        <f>SUM(D29:D61)</f>
        <v>379.6</v>
      </c>
    </row>
    <row r="29" spans="1:4" s="12" customFormat="1" ht="17.25" customHeight="1" x14ac:dyDescent="0.2">
      <c r="A29" s="18" t="s">
        <v>41</v>
      </c>
      <c r="B29" s="17">
        <v>5</v>
      </c>
      <c r="C29" s="17">
        <v>50</v>
      </c>
      <c r="D29" s="17">
        <v>40</v>
      </c>
    </row>
    <row r="30" spans="1:4" s="12" customFormat="1" x14ac:dyDescent="0.2">
      <c r="A30" s="18" t="s">
        <v>42</v>
      </c>
      <c r="B30" s="15"/>
      <c r="C30" s="15"/>
      <c r="D30" s="15"/>
    </row>
    <row r="31" spans="1:4" x14ac:dyDescent="0.2">
      <c r="A31" s="18" t="s">
        <v>25</v>
      </c>
      <c r="B31" s="17"/>
      <c r="C31" s="17"/>
      <c r="D31" s="17"/>
    </row>
    <row r="32" spans="1:4" x14ac:dyDescent="0.2">
      <c r="A32" s="18" t="s">
        <v>8</v>
      </c>
      <c r="B32" s="17">
        <v>255.1</v>
      </c>
      <c r="C32" s="17">
        <v>280.10000000000002</v>
      </c>
      <c r="D32" s="17">
        <v>132.5</v>
      </c>
    </row>
    <row r="33" spans="1:4" x14ac:dyDescent="0.2">
      <c r="A33" s="18" t="s">
        <v>26</v>
      </c>
      <c r="B33" s="17"/>
      <c r="C33" s="17"/>
      <c r="D33" s="17"/>
    </row>
    <row r="34" spans="1:4" x14ac:dyDescent="0.2">
      <c r="A34" s="18" t="s">
        <v>9</v>
      </c>
      <c r="B34" s="17">
        <v>3</v>
      </c>
      <c r="C34" s="17">
        <v>9.3000000000000007</v>
      </c>
      <c r="D34" s="17">
        <v>6.3</v>
      </c>
    </row>
    <row r="35" spans="1:4" x14ac:dyDescent="0.2">
      <c r="A35" s="18" t="s">
        <v>10</v>
      </c>
      <c r="B35" s="17">
        <v>3</v>
      </c>
      <c r="C35" s="17">
        <v>6.2</v>
      </c>
      <c r="D35" s="17">
        <v>4</v>
      </c>
    </row>
    <row r="36" spans="1:4" x14ac:dyDescent="0.2">
      <c r="A36" s="18" t="s">
        <v>11</v>
      </c>
      <c r="B36" s="17"/>
      <c r="C36" s="17">
        <v>3.5</v>
      </c>
      <c r="D36" s="17"/>
    </row>
    <row r="37" spans="1:4" x14ac:dyDescent="0.2">
      <c r="A37" s="18" t="s">
        <v>29</v>
      </c>
      <c r="B37" s="17">
        <v>32</v>
      </c>
      <c r="C37" s="17">
        <v>45</v>
      </c>
      <c r="D37" s="17">
        <v>37.1</v>
      </c>
    </row>
    <row r="38" spans="1:4" ht="31.5" x14ac:dyDescent="0.2">
      <c r="A38" s="18" t="s">
        <v>12</v>
      </c>
      <c r="B38" s="17"/>
      <c r="C38" s="17"/>
      <c r="D38" s="17"/>
    </row>
    <row r="39" spans="1:4" x14ac:dyDescent="0.2">
      <c r="A39" s="18" t="s">
        <v>13</v>
      </c>
      <c r="B39" s="17"/>
      <c r="C39" s="17"/>
      <c r="D39" s="17"/>
    </row>
    <row r="40" spans="1:4" x14ac:dyDescent="0.2">
      <c r="A40" s="18" t="s">
        <v>32</v>
      </c>
      <c r="B40" s="17"/>
      <c r="C40" s="17"/>
      <c r="D40" s="17"/>
    </row>
    <row r="41" spans="1:4" x14ac:dyDescent="0.2">
      <c r="A41" s="18" t="s">
        <v>22</v>
      </c>
      <c r="B41" s="17"/>
      <c r="C41" s="17"/>
      <c r="D41" s="17"/>
    </row>
    <row r="42" spans="1:4" x14ac:dyDescent="0.2">
      <c r="A42" s="18" t="s">
        <v>14</v>
      </c>
      <c r="B42" s="17"/>
      <c r="C42" s="17"/>
      <c r="D42" s="17"/>
    </row>
    <row r="43" spans="1:4" x14ac:dyDescent="0.2">
      <c r="A43" s="18" t="s">
        <v>15</v>
      </c>
      <c r="B43" s="17">
        <v>0</v>
      </c>
      <c r="C43" s="17"/>
      <c r="D43" s="17">
        <v>0</v>
      </c>
    </row>
    <row r="44" spans="1:4" x14ac:dyDescent="0.2">
      <c r="A44" s="18" t="s">
        <v>16</v>
      </c>
      <c r="B44" s="17">
        <v>28.5</v>
      </c>
      <c r="C44" s="17">
        <v>30</v>
      </c>
      <c r="D44" s="17">
        <v>11.1</v>
      </c>
    </row>
    <row r="45" spans="1:4" x14ac:dyDescent="0.2">
      <c r="A45" s="18" t="s">
        <v>17</v>
      </c>
      <c r="B45" s="17"/>
      <c r="C45" s="17"/>
      <c r="D45" s="17"/>
    </row>
    <row r="46" spans="1:4" x14ac:dyDescent="0.2">
      <c r="A46" s="18" t="s">
        <v>23</v>
      </c>
      <c r="B46" s="17"/>
      <c r="C46" s="17"/>
      <c r="D46" s="17"/>
    </row>
    <row r="47" spans="1:4" x14ac:dyDescent="0.2">
      <c r="A47" s="18" t="s">
        <v>19</v>
      </c>
      <c r="B47" s="17"/>
      <c r="C47" s="17"/>
      <c r="D47" s="17"/>
    </row>
    <row r="48" spans="1:4" x14ac:dyDescent="0.2">
      <c r="A48" s="18" t="s">
        <v>20</v>
      </c>
      <c r="B48" s="17">
        <v>27.6</v>
      </c>
      <c r="C48" s="17">
        <v>21</v>
      </c>
      <c r="D48" s="17">
        <v>0</v>
      </c>
    </row>
    <row r="49" spans="1:4" x14ac:dyDescent="0.2">
      <c r="A49" s="18" t="s">
        <v>24</v>
      </c>
      <c r="B49" s="17"/>
      <c r="C49" s="17"/>
      <c r="D49" s="17"/>
    </row>
    <row r="50" spans="1:4" x14ac:dyDescent="0.2">
      <c r="A50" s="18" t="s">
        <v>18</v>
      </c>
      <c r="B50" s="17"/>
      <c r="C50" s="17"/>
      <c r="D50" s="17"/>
    </row>
    <row r="51" spans="1:4" x14ac:dyDescent="0.2">
      <c r="A51" s="18" t="s">
        <v>39</v>
      </c>
      <c r="B51" s="17"/>
      <c r="C51" s="17"/>
      <c r="D51" s="17"/>
    </row>
    <row r="52" spans="1:4" ht="31.5" x14ac:dyDescent="0.2">
      <c r="A52" s="18" t="s">
        <v>33</v>
      </c>
      <c r="B52" s="17"/>
      <c r="C52" s="17"/>
      <c r="D52" s="17"/>
    </row>
    <row r="53" spans="1:4" x14ac:dyDescent="0.2">
      <c r="A53" s="18" t="s">
        <v>40</v>
      </c>
      <c r="B53" s="17"/>
      <c r="C53" s="17"/>
      <c r="D53" s="17"/>
    </row>
    <row r="54" spans="1:4" x14ac:dyDescent="0.2">
      <c r="A54" s="18" t="s">
        <v>34</v>
      </c>
      <c r="B54" s="17"/>
      <c r="C54" s="17"/>
      <c r="D54" s="17"/>
    </row>
    <row r="55" spans="1:4" x14ac:dyDescent="0.2">
      <c r="A55" s="18" t="s">
        <v>35</v>
      </c>
      <c r="B55" s="17"/>
      <c r="C55" s="17"/>
      <c r="D55" s="17"/>
    </row>
    <row r="56" spans="1:4" x14ac:dyDescent="0.2">
      <c r="A56" s="18" t="s">
        <v>38</v>
      </c>
      <c r="B56" s="17"/>
      <c r="C56" s="17"/>
      <c r="D56" s="17"/>
    </row>
    <row r="57" spans="1:4" ht="31.5" x14ac:dyDescent="0.2">
      <c r="A57" s="18" t="s">
        <v>36</v>
      </c>
      <c r="B57" s="17"/>
      <c r="C57" s="17"/>
      <c r="D57" s="17"/>
    </row>
    <row r="58" spans="1:4" x14ac:dyDescent="0.2">
      <c r="A58" s="18" t="s">
        <v>37</v>
      </c>
      <c r="B58" s="17"/>
      <c r="C58" s="17"/>
      <c r="D58" s="17"/>
    </row>
    <row r="59" spans="1:4" x14ac:dyDescent="0.2">
      <c r="A59" s="18" t="s">
        <v>31</v>
      </c>
      <c r="B59" s="17">
        <v>4</v>
      </c>
      <c r="C59" s="17">
        <v>4</v>
      </c>
      <c r="D59" s="17">
        <v>4</v>
      </c>
    </row>
    <row r="60" spans="1:4" x14ac:dyDescent="0.2">
      <c r="A60" s="18" t="s">
        <v>75</v>
      </c>
      <c r="B60" s="17"/>
      <c r="C60" s="17">
        <v>40</v>
      </c>
      <c r="D60" s="17">
        <v>10</v>
      </c>
    </row>
    <row r="61" spans="1:4" x14ac:dyDescent="0.2">
      <c r="A61" s="18" t="s">
        <v>78</v>
      </c>
      <c r="B61" s="17">
        <v>175.3</v>
      </c>
      <c r="C61" s="17">
        <v>300</v>
      </c>
      <c r="D61" s="17">
        <v>134.6</v>
      </c>
    </row>
    <row r="62" spans="1:4" x14ac:dyDescent="0.2">
      <c r="A62" s="20" t="s">
        <v>67</v>
      </c>
      <c r="B62" s="31">
        <f t="shared" ref="B62" si="4">SUM(B63:B70)</f>
        <v>20.5</v>
      </c>
      <c r="C62" s="31">
        <f t="shared" ref="C62:D62" si="5">SUM(C63:C70)</f>
        <v>60.9</v>
      </c>
      <c r="D62" s="31">
        <f t="shared" si="5"/>
        <v>50</v>
      </c>
    </row>
    <row r="63" spans="1:4" s="24" customFormat="1" x14ac:dyDescent="0.2">
      <c r="A63" s="18" t="s">
        <v>71</v>
      </c>
      <c r="B63" s="23"/>
      <c r="C63" s="23">
        <v>40.4</v>
      </c>
      <c r="D63" s="23">
        <v>29.5</v>
      </c>
    </row>
    <row r="64" spans="1:4" x14ac:dyDescent="0.2">
      <c r="A64" s="18" t="s">
        <v>53</v>
      </c>
      <c r="B64" s="17"/>
      <c r="C64" s="17"/>
      <c r="D64" s="17"/>
    </row>
    <row r="65" spans="1:4" x14ac:dyDescent="0.2">
      <c r="A65" s="18" t="s">
        <v>14</v>
      </c>
      <c r="B65" s="17"/>
      <c r="C65" s="17"/>
      <c r="D65" s="17"/>
    </row>
    <row r="66" spans="1:4" x14ac:dyDescent="0.2">
      <c r="A66" s="18" t="s">
        <v>21</v>
      </c>
      <c r="B66" s="17">
        <v>20</v>
      </c>
      <c r="C66" s="17">
        <v>20</v>
      </c>
      <c r="D66" s="17">
        <v>20</v>
      </c>
    </row>
    <row r="67" spans="1:4" x14ac:dyDescent="0.2">
      <c r="A67" s="18" t="s">
        <v>57</v>
      </c>
      <c r="B67" s="17"/>
      <c r="C67" s="17"/>
      <c r="D67" s="17"/>
    </row>
    <row r="68" spans="1:4" x14ac:dyDescent="0.2">
      <c r="A68" s="18" t="s">
        <v>60</v>
      </c>
      <c r="B68" s="17">
        <v>0.5</v>
      </c>
      <c r="C68" s="17">
        <v>0.5</v>
      </c>
      <c r="D68" s="17">
        <v>0.5</v>
      </c>
    </row>
    <row r="69" spans="1:4" x14ac:dyDescent="0.2">
      <c r="A69" s="18" t="s">
        <v>61</v>
      </c>
      <c r="B69" s="17"/>
      <c r="C69" s="17"/>
      <c r="D69" s="17"/>
    </row>
    <row r="70" spans="1:4" x14ac:dyDescent="0.2">
      <c r="A70" s="18" t="s">
        <v>79</v>
      </c>
      <c r="B70" s="17"/>
      <c r="C70" s="17"/>
      <c r="D70" s="17"/>
    </row>
    <row r="71" spans="1:4" x14ac:dyDescent="0.2">
      <c r="A71" s="20" t="s">
        <v>68</v>
      </c>
      <c r="B71" s="31">
        <f t="shared" ref="B71" si="6">SUM(B72:B74)</f>
        <v>0</v>
      </c>
      <c r="C71" s="31">
        <f t="shared" ref="C71:D71" si="7">SUM(C72:C74)</f>
        <v>0</v>
      </c>
      <c r="D71" s="31">
        <f t="shared" si="7"/>
        <v>0</v>
      </c>
    </row>
    <row r="72" spans="1:4" ht="31.5" x14ac:dyDescent="0.2">
      <c r="A72" s="18" t="s">
        <v>72</v>
      </c>
      <c r="B72" s="17"/>
      <c r="C72" s="17"/>
      <c r="D72" s="17"/>
    </row>
    <row r="73" spans="1:4" x14ac:dyDescent="0.2">
      <c r="A73" s="18" t="s">
        <v>70</v>
      </c>
      <c r="B73" s="17"/>
      <c r="C73" s="17"/>
      <c r="D73" s="17"/>
    </row>
    <row r="74" spans="1:4" x14ac:dyDescent="0.2">
      <c r="A74" s="18" t="s">
        <v>82</v>
      </c>
      <c r="B74" s="17"/>
      <c r="C74" s="17"/>
      <c r="D74" s="17"/>
    </row>
    <row r="75" spans="1:4" x14ac:dyDescent="0.2">
      <c r="A75" s="20" t="s">
        <v>63</v>
      </c>
      <c r="B75" s="32">
        <f t="shared" ref="B75" si="8">SUM(B76:B87)</f>
        <v>285.60000000000002</v>
      </c>
      <c r="C75" s="32">
        <f t="shared" ref="C75:D75" si="9">SUM(C76:C87)</f>
        <v>1474.6999999999998</v>
      </c>
      <c r="D75" s="32">
        <f t="shared" si="9"/>
        <v>1319.5</v>
      </c>
    </row>
    <row r="76" spans="1:4" x14ac:dyDescent="0.2">
      <c r="A76" s="16" t="s">
        <v>0</v>
      </c>
      <c r="B76" s="35">
        <v>53.1</v>
      </c>
      <c r="C76" s="29">
        <v>779.4</v>
      </c>
      <c r="D76" s="35">
        <v>779</v>
      </c>
    </row>
    <row r="77" spans="1:4" x14ac:dyDescent="0.2">
      <c r="A77" s="16" t="s">
        <v>1</v>
      </c>
      <c r="B77" s="17">
        <v>21.1</v>
      </c>
      <c r="C77" s="29">
        <v>23.8</v>
      </c>
      <c r="D77" s="17">
        <v>11.2</v>
      </c>
    </row>
    <row r="78" spans="1:4" x14ac:dyDescent="0.2">
      <c r="A78" s="16" t="s">
        <v>2</v>
      </c>
      <c r="B78" s="17">
        <v>49.3</v>
      </c>
      <c r="C78" s="29">
        <v>67.400000000000006</v>
      </c>
      <c r="D78" s="17">
        <v>40.1</v>
      </c>
    </row>
    <row r="79" spans="1:4" x14ac:dyDescent="0.2">
      <c r="A79" s="16" t="s">
        <v>27</v>
      </c>
      <c r="B79" s="17">
        <v>3.6</v>
      </c>
      <c r="C79" s="29">
        <v>10</v>
      </c>
      <c r="D79" s="17">
        <v>2.2999999999999998</v>
      </c>
    </row>
    <row r="80" spans="1:4" x14ac:dyDescent="0.2">
      <c r="A80" s="16" t="s">
        <v>28</v>
      </c>
      <c r="B80" s="17"/>
      <c r="C80" s="29"/>
      <c r="D80" s="17"/>
    </row>
    <row r="81" spans="1:4" x14ac:dyDescent="0.2">
      <c r="A81" s="16" t="s">
        <v>3</v>
      </c>
      <c r="B81" s="17">
        <v>58.6</v>
      </c>
      <c r="C81" s="29">
        <v>86.4</v>
      </c>
      <c r="D81" s="17">
        <v>10.9</v>
      </c>
    </row>
    <row r="82" spans="1:4" x14ac:dyDescent="0.2">
      <c r="A82" s="16" t="s">
        <v>74</v>
      </c>
      <c r="B82" s="17"/>
      <c r="C82" s="29"/>
      <c r="D82" s="17">
        <v>0</v>
      </c>
    </row>
    <row r="83" spans="1:4" x14ac:dyDescent="0.2">
      <c r="A83" s="16" t="s">
        <v>81</v>
      </c>
      <c r="B83" s="17">
        <v>99.9</v>
      </c>
      <c r="C83" s="30">
        <v>507.7</v>
      </c>
      <c r="D83" s="17">
        <v>476</v>
      </c>
    </row>
    <row r="84" spans="1:4" x14ac:dyDescent="0.2">
      <c r="A84" s="21" t="s">
        <v>69</v>
      </c>
      <c r="B84" s="29"/>
      <c r="C84" s="30"/>
      <c r="D84" s="17"/>
    </row>
    <row r="85" spans="1:4" ht="31.5" x14ac:dyDescent="0.2">
      <c r="A85" s="18" t="s">
        <v>73</v>
      </c>
      <c r="B85" s="29"/>
      <c r="C85" s="29"/>
      <c r="D85" s="29"/>
    </row>
    <row r="86" spans="1:4" x14ac:dyDescent="0.2">
      <c r="A86" s="18" t="s">
        <v>62</v>
      </c>
      <c r="B86" s="29"/>
      <c r="C86" s="29"/>
      <c r="D86" s="29"/>
    </row>
    <row r="87" spans="1:4" x14ac:dyDescent="0.2">
      <c r="A87" s="18" t="s">
        <v>80</v>
      </c>
      <c r="B87" s="29"/>
      <c r="C87" s="29"/>
      <c r="D87" s="29"/>
    </row>
    <row r="88" spans="1:4" ht="27.75" customHeight="1" x14ac:dyDescent="0.2">
      <c r="A88" s="41" t="s">
        <v>50</v>
      </c>
      <c r="B88" s="41"/>
      <c r="C88" s="41"/>
      <c r="D88" s="41"/>
    </row>
    <row r="89" spans="1:4" ht="60.75" customHeight="1" x14ac:dyDescent="0.2">
      <c r="A89" s="36" t="s">
        <v>51</v>
      </c>
      <c r="B89" s="36"/>
      <c r="C89" s="36"/>
      <c r="D89" s="36"/>
    </row>
    <row r="90" spans="1:4" x14ac:dyDescent="0.2">
      <c r="A90" s="5"/>
      <c r="B90" s="5"/>
    </row>
    <row r="91" spans="1:4" x14ac:dyDescent="0.2">
      <c r="A91" s="2" t="s">
        <v>84</v>
      </c>
      <c r="B91" s="33"/>
    </row>
    <row r="92" spans="1:4" x14ac:dyDescent="0.2">
      <c r="B92" s="33"/>
    </row>
    <row r="93" spans="1:4" x14ac:dyDescent="0.2">
      <c r="A93" s="2" t="s">
        <v>85</v>
      </c>
      <c r="B93" s="33"/>
    </row>
    <row r="94" spans="1:4" x14ac:dyDescent="0.2">
      <c r="B94" s="33"/>
    </row>
    <row r="95" spans="1:4" x14ac:dyDescent="0.2">
      <c r="A95" s="34" t="s">
        <v>86</v>
      </c>
      <c r="B95" s="33"/>
    </row>
    <row r="96" spans="1:4" x14ac:dyDescent="0.2">
      <c r="A96" s="2" t="s">
        <v>87</v>
      </c>
      <c r="B96" s="33"/>
    </row>
    <row r="97" spans="1:2" x14ac:dyDescent="0.2">
      <c r="A97" s="2" t="s">
        <v>88</v>
      </c>
      <c r="B97" s="33"/>
    </row>
    <row r="102" spans="1:2" x14ac:dyDescent="0.2">
      <c r="A102" s="6"/>
      <c r="B102" s="6"/>
    </row>
  </sheetData>
  <mergeCells count="6">
    <mergeCell ref="A89:D89"/>
    <mergeCell ref="A2:D2"/>
    <mergeCell ref="A5:D5"/>
    <mergeCell ref="A4:D4"/>
    <mergeCell ref="A3:D3"/>
    <mergeCell ref="A88:D88"/>
  </mergeCells>
  <phoneticPr fontId="2" type="noConversion"/>
  <printOptions horizontalCentered="1"/>
  <pageMargins left="0.98425196850393704" right="0.19685039370078741" top="0.19685039370078741" bottom="0.19685039370078741" header="0.19685039370078741" footer="0.19685039370078741"/>
  <pageSetup paperSize="9" scale="69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Глбух</cp:lastModifiedBy>
  <cp:lastPrinted>2023-01-31T11:20:14Z</cp:lastPrinted>
  <dcterms:created xsi:type="dcterms:W3CDTF">2002-03-12T08:12:25Z</dcterms:created>
  <dcterms:modified xsi:type="dcterms:W3CDTF">2024-09-04T08:21:18Z</dcterms:modified>
</cp:coreProperties>
</file>